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扉-1 招标工程量清单扉页" sheetId="3" r:id="rId1"/>
    <sheet name="表-04 单位工程招标控制价汇总表" sheetId="1" r:id="rId2"/>
    <sheet name="表-08 分部分项工程和单价措施项目清单与计价表" sheetId="2" r:id="rId3"/>
  </sheets>
  <definedNames>
    <definedName name="_xlnm.Print_Titles" localSheetId="2">'表-08 分部分项工程和单价措施项目清单与计价表'!$1:$4</definedName>
    <definedName name="_xlnm.Print_Area" localSheetId="1">'表-04 单位工程招标控制价汇总表'!$A$1:$F$15</definedName>
    <definedName name="_xlnm.Print_Area" localSheetId="2">'表-08 分部分项工程和单价措施项目清单与计价表'!$A$1:$I$37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<sst xmlns="http://schemas.openxmlformats.org/spreadsheetml/2006/main" count="127" uniqueCount="87">
  <si>
    <t>2024-2027年里水镇草场社区市政领域管理工作项目</t>
  </si>
  <si>
    <t>招 标 工 程 量 清 单</t>
  </si>
  <si>
    <t>招  标  人：</t>
  </si>
  <si>
    <t>造价咨询人：</t>
  </si>
  <si>
    <t>（单位盖章）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</si>
  <si>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</si>
  <si>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</si>
  <si>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</si>
  <si>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</si>
  <si>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</si>
  <si>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</si>
  <si>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</si>
  <si>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编制时间：  </t>
  </si>
  <si>
    <t xml:space="preserve">复核时间：  </t>
  </si>
  <si>
    <t>扉-1</t>
  </si>
  <si>
    <t>项目预算价汇总表</t>
  </si>
  <si>
    <t>项目名称：2024-2027年里水镇草场社区市政领域管理工作项目</t>
  </si>
  <si>
    <t>序号</t>
  </si>
  <si>
    <t>汇总内容</t>
  </si>
  <si>
    <t>服务期(月)</t>
  </si>
  <si>
    <t>月金额(元)</t>
  </si>
  <si>
    <t>年金额(元)</t>
  </si>
  <si>
    <t>服务期金额(元)</t>
  </si>
  <si>
    <t>1</t>
  </si>
  <si>
    <t>分部分项合计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</si>
  <si>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</si>
  <si>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</si>
  <si>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</si>
  <si>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</si>
  <si>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</si>
  <si>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</si>
  <si>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</si>
  <si>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</si>
  <si>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</si>
  <si>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</si>
  <si>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</si>
  <si>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总造价</t>
  </si>
  <si>
    <t>分部分项工程和单价措施项目清单与计价表</t>
  </si>
  <si>
    <t>项目名称</t>
  </si>
  <si>
    <t>项目特征描述</t>
  </si>
  <si>
    <t>计量
单位</t>
  </si>
  <si>
    <t>工程量</t>
  </si>
  <si>
    <t>金额（元）</t>
  </si>
  <si>
    <t>年单价</t>
  </si>
  <si>
    <t>年合价</t>
  </si>
  <si>
    <t>服务期合价</t>
  </si>
  <si>
    <t>西华村</t>
  </si>
  <si>
    <t>道路人工清扫保洁（每天两扫）（四级，12小时保洁）</t>
  </si>
  <si>
    <t>1.社区内道路、球场及硬底公共场所等人工清扫（每天两扫）；
2.每天12小时巡回保洁；
3.包括标志柱、车止石、公交站亭、垃圾桶等清洗处理，全天巡回保洁，负责沿线垃圾收集，将垃圾运至附近临时收集点，含清理乱张贴、乱涂乱画、牛皮癣及道路绿化带保洁；
4.收集、清运所在区域垃圾箱垃圾，保持路面整洁，转运垃圾至附近收集点；
5.包括住户门口的垃圾收集，将垃圾收集到临时集中点；
6.工程量为单次作业数量，单价为一年全费用综合单价。</t>
  </si>
  <si>
    <t>m2.年</t>
  </si>
  <si>
    <t>公厕管理维护（非专人管理公厕，24小时免费开放，12小时保洁）</t>
  </si>
  <si>
    <t>1.公共厕所清洁保洁与管理 非专人管理公厕驻点或骑车巡回对厕所及其周边环境进行清扫、 冲洗、消毒,保养清洁并管理室内各种设施；
2.保洁时间每天12小时、开放时间24小时免费开放；
3.水电费由各经济社负责；
4.化粪池清理（一年不少于二次）；
5.公厕内设施维护和配件更换；
6.定时喷洒灭蚊蝇、蟑螂药物，有效控制蝇蛆滋生，定期落实防四害措施、四害密度不能超标，并做好资料记录表；
7.工程量为单次作业数量，单价为一年全费用综合单价。</t>
  </si>
  <si>
    <t>座.年</t>
  </si>
  <si>
    <t>上约村</t>
  </si>
  <si>
    <t>啟明村</t>
  </si>
  <si>
    <t>颖水村</t>
  </si>
  <si>
    <t>草场村</t>
  </si>
  <si>
    <t>白塔村</t>
  </si>
  <si>
    <t>经联社</t>
  </si>
  <si>
    <t>其他</t>
  </si>
  <si>
    <t>垃圾收集容器保洁与维护</t>
  </si>
  <si>
    <t>1.垃圾桶保洁与维护每天不少于两倒，但满则必清（内桶放置垃圾胶袋）、每周清洗不少于一次、保持垃圾房、容器内外体无积灰、污迹、定期消毒等；
2.果皮箱松脱要及时修复，不能使用时及时拆卸，补缺；
3.单价为一年全费用综合单价。</t>
  </si>
  <si>
    <t>项.年</t>
  </si>
  <si>
    <t>垃圾收集站维护（12小时保洁）</t>
  </si>
  <si>
    <t>1.维护站内清洁、维护垃圾收集站外围环境清洁、垃圾收集站维护设施保养；
2.生活垃圾必须做到日产日清；
3.站内设施基本保持完好无缺损，整体环境清洁干净；
4.要定期落实四害防治措施，四害密度不能超标，并做好资料记录；
5.垃圾收集站内设施维护和配件更换；
6.维持站内秩序；
7.专人管理；
8.水、电费由中标服务单位负责；
9.工程量为单次作业数量，单价为一年全费用综合单价。</t>
  </si>
  <si>
    <t>生活垃圾收集</t>
  </si>
  <si>
    <t>1.机动车收集生活垃圾，运距2km；
2.作业量为全年垃圾总量，单价为一年全费用综合单价。</t>
  </si>
  <si>
    <t>t</t>
  </si>
  <si>
    <t>生活垃圾运输</t>
  </si>
  <si>
    <t>1.箱式垃圾车运输生活垃圾，到转运站、堆放点装载并压缩生活垃圾，清扫场地，运至垃圾处理场，倾倒至指定位置，空载回程，运距16km；
2.作业量为全年垃圾总量，单价为一年全费用综合单价。</t>
  </si>
  <si>
    <t>道路洒水</t>
  </si>
  <si>
    <t>1.主要道路冲洗，装水、运水、冲洗路面泥沙、杂物,保养作业机具、车辆；
2.每天不少于1次；
3.工程量为单次作业数量，单价为一年全费用综合单价。</t>
  </si>
  <si>
    <t>km.年</t>
  </si>
  <si>
    <t>道路冲洗</t>
  </si>
  <si>
    <t>1.主要道路冲洗，装水、运水、冲洗路面泥沙、杂物,保养作业机具、车辆；
2.每月不少于1次；
3.工程量为单次作业数量，单价为一年全费用综合单价。</t>
  </si>
  <si>
    <t>收水口维护及管理</t>
  </si>
  <si>
    <t>1.保持收水口没有堵塞、雨水流通畅顺，定期清理，避免管道淤塞造成排水不畅，每周不少于一次；
2.每天对沙井盖和地漏进行日常巡查，井盖井座如有损坏及遗失要及时补换；
3.单价为一年全费用综合单价。</t>
  </si>
  <si>
    <t>项</t>
  </si>
  <si>
    <t>水域漂浮垃圾打捞保洁（池塘）（12小时保洁）</t>
  </si>
  <si>
    <t>1.每天巡视、岸边人工清捞及塘基垃圾清理；
2.暴雨、大风天气及自然灾害天气不作业；
3.单价为一年全费用综合单价。</t>
  </si>
  <si>
    <t>m2</t>
  </si>
  <si>
    <t>河涌保洁</t>
  </si>
  <si>
    <t>水域漂浮垃圾打捞保洁（12小时保洁）</t>
  </si>
  <si>
    <t>1.岸边人工清捞水域漂浮垃圾(包括水浮莲)和水域两岸边坡垃圾、巡回保洁、转运垃圾至吊装点；
2.暴雨、大风天气及自然灾害天气不作业；
3.工程量为单次作业数量，单价为一年全费用综合单价。</t>
  </si>
  <si>
    <t>应急工作</t>
  </si>
  <si>
    <t>1.重要检查、大型活动的环境卫生保障； 
2.突发公共事件的环境卫生保障；
3.交通事故现场清理； 
4.各种路障及道路污染的清理； 
5.支援火灾抢救等；
6.辖区内偷倒垃圾（包括建筑垃圾、装修垃圾、大件垃圾（家私、床垫等）、绿化垃圾、生活垃圾等综合考虑）清理；
7.单价为一年全费用综合单价。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</si>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</sst>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9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/>
  </cellStyleXfs>
  <cellXfs count="56">
    <xf numFmtId="0" fontId="0" fillId="0" borderId="0" xfId="49"/>
    <xf numFmtId="0" fontId="1" fillId="0" borderId="0" xfId="49" applyFont="1"/>
    <xf numFmtId="0" fontId="1" fillId="2" borderId="0" xfId="49" applyFont="1" applyFill="1"/>
    <xf numFmtId="176" fontId="0" fillId="0" borderId="0" xfId="49" applyNumberFormat="1"/>
    <xf numFmtId="0" fontId="2" fillId="3" borderId="0" xfId="49" applyFont="1" applyFill="1" applyAlignment="1">
      <alignment horizontal="center" vertical="center" wrapText="1"/>
    </xf>
    <xf numFmtId="176" fontId="2" fillId="3" borderId="0" xfId="49" applyNumberFormat="1" applyFont="1" applyFill="1" applyAlignment="1">
      <alignment horizontal="center" vertical="center" wrapText="1"/>
    </xf>
    <xf numFmtId="0" fontId="3" fillId="3" borderId="0" xfId="49" applyFont="1" applyFill="1" applyAlignment="1">
      <alignment horizontal="left" wrapText="1"/>
    </xf>
    <xf numFmtId="176" fontId="3" fillId="3" borderId="0" xfId="49" applyNumberFormat="1" applyFont="1" applyFill="1" applyAlignment="1">
      <alignment horizontal="right" wrapText="1"/>
    </xf>
    <xf numFmtId="0" fontId="4" fillId="3" borderId="1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176" fontId="4" fillId="3" borderId="3" xfId="49" applyNumberFormat="1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 wrapText="1"/>
    </xf>
    <xf numFmtId="176" fontId="4" fillId="3" borderId="1" xfId="49" applyNumberFormat="1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left" vertical="center" wrapText="1"/>
    </xf>
    <xf numFmtId="0" fontId="4" fillId="4" borderId="1" xfId="49" applyFont="1" applyFill="1" applyBorder="1" applyAlignment="1">
      <alignment horizontal="right" vertical="center" wrapText="1"/>
    </xf>
    <xf numFmtId="176" fontId="4" fillId="4" borderId="1" xfId="49" applyNumberFormat="1" applyFont="1" applyFill="1" applyBorder="1" applyAlignment="1">
      <alignment horizontal="right" vertical="center" wrapText="1"/>
    </xf>
    <xf numFmtId="0" fontId="3" fillId="3" borderId="1" xfId="49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left" vertical="center" wrapText="1"/>
    </xf>
    <xf numFmtId="0" fontId="3" fillId="3" borderId="1" xfId="49" applyFont="1" applyFill="1" applyBorder="1" applyAlignment="1">
      <alignment horizontal="right" vertical="center" wrapText="1"/>
    </xf>
    <xf numFmtId="176" fontId="3" fillId="3" borderId="1" xfId="49" applyNumberFormat="1" applyFont="1" applyFill="1" applyBorder="1" applyAlignment="1">
      <alignment horizontal="right" vertical="center" wrapText="1"/>
    </xf>
    <xf numFmtId="0" fontId="4" fillId="4" borderId="1" xfId="49" applyFont="1" applyFill="1" applyBorder="1" applyAlignment="1">
      <alignment vertical="center" wrapText="1"/>
    </xf>
    <xf numFmtId="176" fontId="4" fillId="4" borderId="1" xfId="49" applyNumberFormat="1" applyFont="1" applyFill="1" applyBorder="1" applyAlignment="1">
      <alignment vertical="center" wrapText="1"/>
    </xf>
    <xf numFmtId="176" fontId="4" fillId="3" borderId="5" xfId="49" applyNumberFormat="1" applyFont="1" applyFill="1" applyBorder="1" applyAlignment="1">
      <alignment horizontal="center" vertical="center" wrapText="1"/>
    </xf>
    <xf numFmtId="0" fontId="0" fillId="0" borderId="0" xfId="49" applyAlignment="1">
      <alignment horizontal="center"/>
    </xf>
    <xf numFmtId="177" fontId="0" fillId="0" borderId="0" xfId="49" applyNumberFormat="1"/>
    <xf numFmtId="177" fontId="2" fillId="3" borderId="0" xfId="49" applyNumberFormat="1" applyFont="1" applyFill="1" applyAlignment="1">
      <alignment horizontal="center" vertical="center" wrapText="1"/>
    </xf>
    <xf numFmtId="177" fontId="2" fillId="3" borderId="0" xfId="49" applyNumberFormat="1" applyFont="1" applyFill="1" applyAlignment="1">
      <alignment horizontal="right" vertical="center" wrapText="1"/>
    </xf>
    <xf numFmtId="0" fontId="3" fillId="3" borderId="0" xfId="49" applyFont="1" applyFill="1" applyAlignment="1">
      <alignment horizontal="center" wrapText="1"/>
    </xf>
    <xf numFmtId="177" fontId="3" fillId="3" borderId="0" xfId="49" applyNumberFormat="1" applyFont="1" applyFill="1" applyAlignment="1">
      <alignment horizontal="left" wrapText="1"/>
    </xf>
    <xf numFmtId="177" fontId="3" fillId="3" borderId="0" xfId="49" applyNumberFormat="1" applyFont="1" applyFill="1" applyAlignment="1">
      <alignment horizontal="right" wrapText="1"/>
    </xf>
    <xf numFmtId="177" fontId="4" fillId="3" borderId="1" xfId="49" applyNumberFormat="1" applyFont="1" applyFill="1" applyBorder="1" applyAlignment="1">
      <alignment horizontal="center" vertical="center" wrapText="1"/>
    </xf>
    <xf numFmtId="177" fontId="3" fillId="3" borderId="1" xfId="49" applyNumberFormat="1" applyFont="1" applyFill="1" applyBorder="1" applyAlignment="1">
      <alignment horizontal="right" vertical="center" wrapText="1"/>
    </xf>
    <xf numFmtId="0" fontId="4" fillId="3" borderId="1" xfId="49" applyFont="1" applyFill="1" applyBorder="1" applyAlignment="1">
      <alignment horizontal="left" vertical="center" wrapText="1"/>
    </xf>
    <xf numFmtId="177" fontId="4" fillId="3" borderId="1" xfId="49" applyNumberFormat="1" applyFont="1" applyFill="1" applyBorder="1" applyAlignment="1">
      <alignment horizontal="right" vertical="center" wrapText="1"/>
    </xf>
    <xf numFmtId="0" fontId="5" fillId="3" borderId="0" xfId="49" applyFont="1" applyFill="1" applyAlignment="1">
      <alignment horizontal="left" vertical="center" wrapText="1"/>
    </xf>
    <xf numFmtId="0" fontId="5" fillId="3" borderId="0" xfId="49" applyFont="1" applyFill="1" applyAlignment="1">
      <alignment horizontal="center" vertical="center" wrapText="1"/>
    </xf>
    <xf numFmtId="177" fontId="5" fillId="3" borderId="0" xfId="49" applyNumberFormat="1" applyFont="1" applyFill="1" applyAlignment="1">
      <alignment horizontal="left" vertical="center" wrapText="1"/>
    </xf>
    <xf numFmtId="177" fontId="5" fillId="3" borderId="0" xfId="49" applyNumberFormat="1" applyFont="1" applyFill="1" applyAlignment="1">
      <alignment horizontal="right" wrapText="1"/>
    </xf>
    <xf numFmtId="0" fontId="0" fillId="0" borderId="0" xfId="49" applyFont="1" applyFill="1" applyAlignment="1"/>
    <xf numFmtId="0" fontId="6" fillId="3" borderId="0" xfId="49" applyFont="1" applyFill="1" applyAlignment="1">
      <alignment vertical="center" wrapText="1"/>
    </xf>
    <xf numFmtId="0" fontId="6" fillId="3" borderId="6" xfId="49" applyFont="1" applyFill="1" applyBorder="1" applyAlignment="1">
      <alignment horizontal="center" wrapText="1"/>
    </xf>
    <xf numFmtId="0" fontId="6" fillId="3" borderId="0" xfId="49" applyFont="1" applyFill="1" applyAlignment="1">
      <alignment wrapText="1"/>
    </xf>
    <xf numFmtId="0" fontId="7" fillId="3" borderId="0" xfId="49" applyFont="1" applyFill="1" applyAlignment="1">
      <alignment horizontal="center" vertical="center" wrapText="1"/>
    </xf>
    <xf numFmtId="0" fontId="8" fillId="3" borderId="0" xfId="49" applyFont="1" applyFill="1" applyAlignment="1">
      <alignment horizontal="left" wrapText="1"/>
    </xf>
    <xf numFmtId="0" fontId="3" fillId="3" borderId="0" xfId="49" applyFont="1" applyFill="1" applyAlignment="1">
      <alignment horizontal="center" vertical="center" wrapText="1"/>
    </xf>
    <xf numFmtId="0" fontId="9" fillId="3" borderId="0" xfId="49" applyFont="1" applyFill="1" applyAlignment="1">
      <alignment horizontal="left" wrapText="1"/>
    </xf>
    <xf numFmtId="0" fontId="8" fillId="3" borderId="6" xfId="49" applyFont="1" applyFill="1" applyBorder="1" applyAlignment="1">
      <alignment horizontal="center" wrapText="1"/>
    </xf>
    <xf numFmtId="0" fontId="9" fillId="3" borderId="0" xfId="49" applyFont="1" applyFill="1" applyAlignment="1">
      <alignment horizontal="right" wrapText="1"/>
    </xf>
    <xf numFmtId="0" fontId="9" fillId="3" borderId="0" xfId="49" applyFont="1" applyFill="1" applyAlignment="1">
      <alignment horizontal="right" vertical="center" wrapText="1"/>
    </xf>
    <xf numFmtId="0" fontId="3" fillId="3" borderId="7" xfId="49" applyFont="1" applyFill="1" applyBorder="1" applyAlignment="1">
      <alignment horizontal="center" vertical="top" wrapText="1"/>
    </xf>
    <xf numFmtId="0" fontId="3" fillId="3" borderId="0" xfId="49" applyFont="1" applyFill="1" applyAlignment="1">
      <alignment horizontal="center" vertical="top" wrapText="1"/>
    </xf>
    <xf numFmtId="0" fontId="5" fillId="3" borderId="0" xfId="49" applyFont="1" applyFill="1" applyAlignment="1">
      <alignment horizontal="right" vertical="top" wrapText="1"/>
    </xf>
    <xf numFmtId="0" fontId="5" fillId="3" borderId="7" xfId="49" applyFont="1" applyFill="1" applyBorder="1" applyAlignment="1">
      <alignment horizontal="center" vertical="top" wrapText="1"/>
    </xf>
    <xf numFmtId="0" fontId="5" fillId="3" borderId="0" xfId="49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tabSelected="1" workbookViewId="0">
      <selection activeCell="N7" sqref="N7"/>
    </sheetView>
  </sheetViews>
  <sheetFormatPr defaultColWidth="9" defaultRowHeight="12" outlineLevelCol="6"/>
  <cols>
    <col min="1" max="1" width="20" style="40" customWidth="1"/>
    <col min="2" max="2" width="0.171428571428571" style="40" customWidth="1"/>
    <col min="3" max="3" width="15.8285714285714" style="40" customWidth="1"/>
    <col min="4" max="4" width="17.6666666666667" style="40" customWidth="1"/>
    <col min="5" max="5" width="30.8285714285714" style="40" customWidth="1"/>
    <col min="6" max="6" width="4" style="40" customWidth="1"/>
    <col min="7" max="7" width="27.1714285714286" style="40" customWidth="1"/>
    <col min="8" max="16384" width="9" style="40"/>
  </cols>
  <sheetData>
    <row r="1" ht="69.75" customHeight="1" spans="1:7">
      <c r="A1" s="41"/>
      <c r="B1" s="42" t="s">
        <v>0</v>
      </c>
      <c r="C1" s="42"/>
      <c r="D1" s="42"/>
      <c r="E1" s="42"/>
      <c r="F1" s="42"/>
      <c r="G1" s="43"/>
    </row>
    <row r="2" ht="69.75" customHeight="1" spans="1:7">
      <c r="A2" s="44" t="s">
        <v>1</v>
      </c>
      <c r="B2" s="44"/>
      <c r="C2" s="44"/>
      <c r="D2" s="44"/>
      <c r="E2" s="44"/>
      <c r="F2" s="44"/>
      <c r="G2" s="44"/>
    </row>
    <row r="3" ht="24" customHeight="1" spans="1:7">
      <c r="A3" s="45"/>
      <c r="B3" s="45"/>
      <c r="C3" s="45"/>
      <c r="D3" s="45"/>
      <c r="E3" s="46"/>
      <c r="F3" s="46"/>
      <c r="G3" s="46"/>
    </row>
    <row r="4" ht="71.25" customHeight="1" spans="1:7">
      <c r="A4" s="47" t="s">
        <v>2</v>
      </c>
      <c r="B4" s="47"/>
      <c r="C4" s="48"/>
      <c r="D4" s="48"/>
      <c r="E4" s="49" t="s">
        <v>3</v>
      </c>
      <c r="F4" s="48"/>
      <c r="G4" s="48"/>
    </row>
    <row r="5" ht="29.25" customHeight="1" spans="1:7">
      <c r="A5" s="50"/>
      <c r="B5" s="50"/>
      <c r="C5" s="51" t="s">
        <v>4</v>
      </c>
      <c r="D5" s="51"/>
      <c r="E5" s="29"/>
      <c r="F5" s="52" t="s">
        <v>4</v>
      </c>
      <c r="G5" s="52"/>
    </row>
    <row r="6" ht="71.25" customHeight="1" spans="1:7">
      <c r="A6" s="47" t="s">
        <v>5</v>
      </c>
      <c r="B6" s="47"/>
      <c r="C6" s="48"/>
      <c r="D6" s="48"/>
      <c r="E6" s="49" t="s">
        <v>6</v>
      </c>
      <c r="F6" s="48"/>
      <c r="G6" s="48"/>
    </row>
    <row r="7" ht="29.25" customHeight="1" spans="1:7">
      <c r="A7" s="47"/>
      <c r="B7" s="47"/>
      <c r="C7" s="51" t="s">
        <v>7</v>
      </c>
      <c r="D7" s="51"/>
      <c r="E7" s="29"/>
      <c r="F7" s="51" t="s">
        <v>7</v>
      </c>
      <c r="G7" s="51"/>
    </row>
    <row r="8" ht="71.25" customHeight="1" spans="1:7">
      <c r="A8" s="47" t="s">
        <v>8</v>
      </c>
      <c r="B8" s="47"/>
      <c r="C8" s="48"/>
      <c r="D8" s="48"/>
      <c r="E8" s="49" t="s">
        <v>9</v>
      </c>
      <c r="F8" s="48"/>
      <c r="G8" s="48"/>
    </row>
    <row r="9" ht="29.25" customHeight="1" spans="1:7">
      <c r="A9" s="49"/>
      <c r="B9" s="49"/>
      <c r="C9" s="51" t="s">
        <v>10</v>
      </c>
      <c r="D9" s="51"/>
      <c r="E9" s="53"/>
      <c r="F9" s="54" t="s">
        <v>11</v>
      </c>
      <c r="G9" s="54"/>
    </row>
    <row r="10" ht="71.25" customHeight="1" spans="1:7">
      <c r="A10" s="47" t="s">
        <v>12</v>
      </c>
      <c r="B10" s="47"/>
      <c r="C10" s="48"/>
      <c r="D10" s="48"/>
      <c r="E10" s="49" t="s">
        <v>13</v>
      </c>
      <c r="F10" s="48"/>
      <c r="G10" s="48"/>
    </row>
    <row r="11" ht="18" customHeight="1" spans="1:7">
      <c r="A11" s="36"/>
      <c r="B11" s="37"/>
      <c r="C11" s="37"/>
      <c r="D11" s="37"/>
      <c r="E11" s="37"/>
      <c r="F11" s="37"/>
      <c r="G11" s="55" t="s">
        <v>14</v>
      </c>
    </row>
  </sheetData>
  <mergeCells count="26">
    <mergeCell ref="B1:F1"/>
    <mergeCell ref="A2:G2"/>
    <mergeCell ref="A3:B3"/>
    <mergeCell ref="F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B11:F11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showGridLines="0" view="pageBreakPreview" zoomScaleNormal="100" workbookViewId="0">
      <selection activeCell="K22" sqref="K22"/>
    </sheetView>
  </sheetViews>
  <sheetFormatPr defaultColWidth="9" defaultRowHeight="25" customHeight="1" outlineLevelCol="5"/>
  <cols>
    <col min="1" max="1" width="10.8285714285714" customWidth="1"/>
    <col min="2" max="2" width="22.7142857142857" customWidth="1"/>
    <col min="3" max="3" width="13.8285714285714" style="25" customWidth="1"/>
    <col min="4" max="6" width="18.7142857142857" style="26" customWidth="1"/>
  </cols>
  <sheetData>
    <row r="1" customHeight="1" spans="1:6">
      <c r="A1" s="4" t="s">
        <v>15</v>
      </c>
      <c r="B1" s="4"/>
      <c r="C1" s="4"/>
      <c r="D1" s="27"/>
      <c r="E1" s="27"/>
      <c r="F1" s="28"/>
    </row>
    <row r="2" customHeight="1" spans="1:6">
      <c r="A2" s="6" t="s">
        <v>16</v>
      </c>
      <c r="B2" s="6"/>
      <c r="C2" s="29"/>
      <c r="D2" s="30"/>
      <c r="E2" s="30"/>
      <c r="F2" s="31"/>
    </row>
    <row r="3" s="1" customFormat="1" customHeight="1" spans="1:6">
      <c r="A3" s="8" t="s">
        <v>17</v>
      </c>
      <c r="B3" s="8" t="s">
        <v>18</v>
      </c>
      <c r="C3" s="8" t="s">
        <v>19</v>
      </c>
      <c r="D3" s="32" t="s">
        <v>20</v>
      </c>
      <c r="E3" s="32" t="s">
        <v>21</v>
      </c>
      <c r="F3" s="32" t="s">
        <v>22</v>
      </c>
    </row>
    <row r="4" customHeight="1" spans="1:6">
      <c r="A4" s="18" t="s">
        <v>23</v>
      </c>
      <c r="B4" s="19" t="s">
        <v>24</v>
      </c>
      <c r="C4" s="18"/>
      <c r="D4" s="33"/>
      <c r="E4" s="33"/>
      <c r="F4" s="33"/>
    </row>
    <row r="5" customHeight="1" spans="1:6">
      <c r="A5" s="18" t="s">
        <v>25</v>
      </c>
      <c r="B5" s="19" t="str">
        <f>'表-08 分部分项工程和单价措施项目清单与计价表'!B5</f>
        <v>西华村</v>
      </c>
      <c r="C5" s="18">
        <v>36</v>
      </c>
      <c r="D5" s="33"/>
      <c r="E5" s="33"/>
      <c r="F5" s="33"/>
    </row>
    <row r="6" customHeight="1" spans="1:6">
      <c r="A6" s="18" t="s">
        <v>26</v>
      </c>
      <c r="B6" s="19" t="str">
        <f>'表-08 分部分项工程和单价措施项目清单与计价表'!B8</f>
        <v>上约村</v>
      </c>
      <c r="C6" s="18">
        <v>36</v>
      </c>
      <c r="D6" s="33"/>
      <c r="E6" s="33"/>
      <c r="F6" s="33"/>
    </row>
    <row r="7" customHeight="1" spans="1:6">
      <c r="A7" s="18" t="s">
        <v>27</v>
      </c>
      <c r="B7" s="19" t="str">
        <f>'表-08 分部分项工程和单价措施项目清单与计价表'!B11</f>
        <v>啟明村</v>
      </c>
      <c r="C7" s="18">
        <v>36</v>
      </c>
      <c r="D7" s="33"/>
      <c r="E7" s="33"/>
      <c r="F7" s="33"/>
    </row>
    <row r="8" customHeight="1" spans="1:6">
      <c r="A8" s="18" t="s">
        <v>28</v>
      </c>
      <c r="B8" s="19" t="str">
        <f>'表-08 分部分项工程和单价措施项目清单与计价表'!B13</f>
        <v>颖水村</v>
      </c>
      <c r="C8" s="18">
        <v>36</v>
      </c>
      <c r="D8" s="33"/>
      <c r="E8" s="33"/>
      <c r="F8" s="33"/>
    </row>
    <row r="9" customHeight="1" spans="1:6">
      <c r="A9" s="18" t="s">
        <v>29</v>
      </c>
      <c r="B9" s="19" t="str">
        <f>'表-08 分部分项工程和单价措施项目清单与计价表'!B16</f>
        <v>草场村</v>
      </c>
      <c r="C9" s="18">
        <v>36</v>
      </c>
      <c r="D9" s="33"/>
      <c r="E9" s="33"/>
      <c r="F9" s="33"/>
    </row>
    <row r="10" customHeight="1" spans="1:6">
      <c r="A10" s="18" t="s">
        <v>30</v>
      </c>
      <c r="B10" s="19" t="str">
        <f>'表-08 分部分项工程和单价措施项目清单与计价表'!B19</f>
        <v>白塔村</v>
      </c>
      <c r="C10" s="18">
        <v>36</v>
      </c>
      <c r="D10" s="33"/>
      <c r="E10" s="33"/>
      <c r="F10" s="33"/>
    </row>
    <row r="11" customHeight="1" spans="1:6">
      <c r="A11" s="18" t="s">
        <v>31</v>
      </c>
      <c r="B11" s="19" t="str">
        <f>'表-08 分部分项工程和单价措施项目清单与计价表'!B22</f>
        <v>经联社</v>
      </c>
      <c r="C11" s="18">
        <v>36</v>
      </c>
      <c r="D11" s="33"/>
      <c r="E11" s="33"/>
      <c r="F11" s="33"/>
    </row>
    <row r="12" customHeight="1" spans="1:6">
      <c r="A12" s="18" t="s">
        <v>32</v>
      </c>
      <c r="B12" s="19" t="str">
        <f>'表-08 分部分项工程和单价措施项目清单与计价表'!B24</f>
        <v>其他</v>
      </c>
      <c r="C12" s="18">
        <v>36</v>
      </c>
      <c r="D12" s="33"/>
      <c r="E12" s="33"/>
      <c r="F12" s="33"/>
    </row>
    <row r="13" customHeight="1" spans="1:6">
      <c r="A13" s="18" t="s">
        <v>33</v>
      </c>
      <c r="B13" s="19" t="str">
        <f>'表-08 分部分项工程和单价措施项目清单与计价表'!B33</f>
        <v>河涌保洁</v>
      </c>
      <c r="C13" s="18">
        <v>36</v>
      </c>
      <c r="D13" s="33"/>
      <c r="E13" s="33"/>
      <c r="F13" s="33"/>
    </row>
    <row r="14" customHeight="1" spans="1:6">
      <c r="A14" s="18" t="s">
        <v>34</v>
      </c>
      <c r="B14" s="19" t="str">
        <f>'表-08 分部分项工程和单价措施项目清单与计价表'!B35</f>
        <v>应急工作</v>
      </c>
      <c r="C14" s="18">
        <v>36</v>
      </c>
      <c r="D14" s="33"/>
      <c r="E14" s="33"/>
      <c r="F14" s="33"/>
    </row>
    <row r="15" s="1" customFormat="1" customHeight="1" spans="1:6">
      <c r="A15" s="8" t="s">
        <v>35</v>
      </c>
      <c r="B15" s="34" t="s">
        <v>36</v>
      </c>
      <c r="C15" s="8"/>
      <c r="D15" s="35"/>
      <c r="E15" s="35"/>
      <c r="F15" s="35"/>
    </row>
    <row r="16" customHeight="1" spans="1:6">
      <c r="A16" s="36"/>
      <c r="B16" s="36"/>
      <c r="C16" s="37"/>
      <c r="D16" s="38"/>
      <c r="E16" s="38"/>
      <c r="F16" s="39"/>
    </row>
  </sheetData>
  <mergeCells count="3">
    <mergeCell ref="A1:F1"/>
    <mergeCell ref="A2:E2"/>
    <mergeCell ref="A16:E16"/>
  </mergeCells>
  <printOptions horizontalCentered="1"/>
  <pageMargins left="0.590277777777778" right="0.393055555555556" top="0.590277777777778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view="pageBreakPreview" zoomScaleNormal="100" workbookViewId="0">
      <pane ySplit="4" topLeftCell="A5" activePane="bottomLeft" state="frozen"/>
      <selection/>
      <selection pane="bottomLeft" activeCell="A2" sqref="A2:D2"/>
    </sheetView>
  </sheetViews>
  <sheetFormatPr defaultColWidth="9" defaultRowHeight="12"/>
  <cols>
    <col min="1" max="1" width="5.71428571428571" customWidth="1"/>
    <col min="2" max="2" width="15.7142857142857" customWidth="1"/>
    <col min="3" max="3" width="35.7142857142857" customWidth="1"/>
    <col min="4" max="4" width="5.71428571428571" customWidth="1"/>
    <col min="5" max="5" width="7.71428571428571" customWidth="1"/>
    <col min="6" max="7" width="10.7142857142857" customWidth="1"/>
    <col min="8" max="8" width="10.7142857142857" style="3" customWidth="1"/>
    <col min="9" max="9" width="12.7142857142857" style="3" customWidth="1"/>
  </cols>
  <sheetData>
    <row r="1" ht="39.75" customHeight="1" spans="1:9">
      <c r="A1" s="4" t="s">
        <v>37</v>
      </c>
      <c r="B1" s="4"/>
      <c r="C1" s="4"/>
      <c r="D1" s="4"/>
      <c r="E1" s="4"/>
      <c r="F1" s="4"/>
      <c r="G1" s="4"/>
      <c r="H1" s="5"/>
      <c r="I1" s="5"/>
    </row>
    <row r="2" ht="28.5" customHeight="1" spans="1:9">
      <c r="A2" s="6" t="str">
        <f>'表-04 单位工程招标控制价汇总表'!A2</f>
        <v>项目名称：2024-2027年里水镇草场社区市政领域管理工作项目</v>
      </c>
      <c r="B2" s="6"/>
      <c r="C2" s="6"/>
      <c r="D2" s="6"/>
      <c r="E2" s="6"/>
      <c r="F2" s="6"/>
      <c r="G2" s="6"/>
      <c r="H2" s="7"/>
      <c r="I2" s="7"/>
    </row>
    <row r="3" s="1" customFormat="1" ht="18" customHeight="1" spans="1:9">
      <c r="A3" s="8" t="s">
        <v>17</v>
      </c>
      <c r="B3" s="8" t="s">
        <v>38</v>
      </c>
      <c r="C3" s="8" t="s">
        <v>39</v>
      </c>
      <c r="D3" s="8" t="s">
        <v>40</v>
      </c>
      <c r="E3" s="9" t="s">
        <v>19</v>
      </c>
      <c r="F3" s="8" t="s">
        <v>41</v>
      </c>
      <c r="G3" s="10" t="s">
        <v>42</v>
      </c>
      <c r="H3" s="11"/>
      <c r="I3" s="24"/>
    </row>
    <row r="4" s="1" customFormat="1" ht="18" customHeight="1" spans="1:9">
      <c r="A4" s="8"/>
      <c r="B4" s="8"/>
      <c r="C4" s="8"/>
      <c r="D4" s="8"/>
      <c r="E4" s="12"/>
      <c r="F4" s="8"/>
      <c r="G4" s="8" t="s">
        <v>43</v>
      </c>
      <c r="H4" s="13" t="s">
        <v>44</v>
      </c>
      <c r="I4" s="13" t="s">
        <v>45</v>
      </c>
    </row>
    <row r="5" s="2" customFormat="1" ht="25" customHeight="1" spans="1:9">
      <c r="A5" s="14"/>
      <c r="B5" s="15" t="s">
        <v>46</v>
      </c>
      <c r="C5" s="15"/>
      <c r="D5" s="15"/>
      <c r="E5" s="15"/>
      <c r="F5" s="16"/>
      <c r="G5" s="16"/>
      <c r="H5" s="17"/>
      <c r="I5" s="17"/>
    </row>
    <row r="6" ht="201" customHeight="1" spans="1:9">
      <c r="A6" s="18">
        <v>1</v>
      </c>
      <c r="B6" s="19" t="s">
        <v>47</v>
      </c>
      <c r="C6" s="19" t="s">
        <v>48</v>
      </c>
      <c r="D6" s="18" t="s">
        <v>49</v>
      </c>
      <c r="E6" s="18">
        <v>36</v>
      </c>
      <c r="F6" s="20">
        <v>24051.6</v>
      </c>
      <c r="G6" s="20"/>
      <c r="H6" s="21"/>
      <c r="I6" s="21"/>
    </row>
    <row r="7" ht="209" customHeight="1" spans="1:9">
      <c r="A7" s="18">
        <v>2</v>
      </c>
      <c r="B7" s="19" t="s">
        <v>50</v>
      </c>
      <c r="C7" s="19" t="s">
        <v>51</v>
      </c>
      <c r="D7" s="18" t="s">
        <v>52</v>
      </c>
      <c r="E7" s="18">
        <v>36</v>
      </c>
      <c r="F7" s="20">
        <v>2</v>
      </c>
      <c r="G7" s="20"/>
      <c r="H7" s="21"/>
      <c r="I7" s="21"/>
    </row>
    <row r="8" s="2" customFormat="1" ht="25" customHeight="1" spans="1:9">
      <c r="A8" s="14"/>
      <c r="B8" s="15" t="s">
        <v>53</v>
      </c>
      <c r="C8" s="15"/>
      <c r="D8" s="15"/>
      <c r="E8" s="15"/>
      <c r="F8" s="16"/>
      <c r="G8" s="16"/>
      <c r="H8" s="17"/>
      <c r="I8" s="17"/>
    </row>
    <row r="9" ht="207" customHeight="1" spans="1:9">
      <c r="A9" s="18">
        <v>3</v>
      </c>
      <c r="B9" s="19" t="s">
        <v>47</v>
      </c>
      <c r="C9" s="19" t="s">
        <v>48</v>
      </c>
      <c r="D9" s="18" t="s">
        <v>49</v>
      </c>
      <c r="E9" s="18">
        <v>36</v>
      </c>
      <c r="F9" s="20">
        <v>33357.94</v>
      </c>
      <c r="G9" s="20"/>
      <c r="H9" s="21"/>
      <c r="I9" s="21"/>
    </row>
    <row r="10" ht="201" customHeight="1" spans="1:9">
      <c r="A10" s="18">
        <v>4</v>
      </c>
      <c r="B10" s="19" t="s">
        <v>50</v>
      </c>
      <c r="C10" s="19" t="s">
        <v>51</v>
      </c>
      <c r="D10" s="18" t="s">
        <v>52</v>
      </c>
      <c r="E10" s="18">
        <v>36</v>
      </c>
      <c r="F10" s="20">
        <v>1</v>
      </c>
      <c r="G10" s="20"/>
      <c r="H10" s="21"/>
      <c r="I10" s="21"/>
    </row>
    <row r="11" s="2" customFormat="1" ht="25" customHeight="1" spans="1:9">
      <c r="A11" s="14"/>
      <c r="B11" s="15" t="s">
        <v>54</v>
      </c>
      <c r="C11" s="15"/>
      <c r="D11" s="15"/>
      <c r="E11" s="15"/>
      <c r="F11" s="16"/>
      <c r="G11" s="16"/>
      <c r="H11" s="17"/>
      <c r="I11" s="17"/>
    </row>
    <row r="12" ht="207" customHeight="1" spans="1:9">
      <c r="A12" s="18">
        <v>5</v>
      </c>
      <c r="B12" s="19" t="s">
        <v>47</v>
      </c>
      <c r="C12" s="19" t="s">
        <v>48</v>
      </c>
      <c r="D12" s="18" t="s">
        <v>49</v>
      </c>
      <c r="E12" s="18">
        <v>36</v>
      </c>
      <c r="F12" s="20">
        <v>19610.8</v>
      </c>
      <c r="G12" s="20"/>
      <c r="H12" s="21"/>
      <c r="I12" s="21"/>
    </row>
    <row r="13" s="2" customFormat="1" ht="25" customHeight="1" spans="1:9">
      <c r="A13" s="14"/>
      <c r="B13" s="15" t="s">
        <v>55</v>
      </c>
      <c r="C13" s="15"/>
      <c r="D13" s="15"/>
      <c r="E13" s="15"/>
      <c r="F13" s="16"/>
      <c r="G13" s="16"/>
      <c r="H13" s="17"/>
      <c r="I13" s="17"/>
    </row>
    <row r="14" ht="198" customHeight="1" spans="1:9">
      <c r="A14" s="18">
        <v>6</v>
      </c>
      <c r="B14" s="19" t="s">
        <v>47</v>
      </c>
      <c r="C14" s="19" t="s">
        <v>48</v>
      </c>
      <c r="D14" s="18" t="s">
        <v>49</v>
      </c>
      <c r="E14" s="18">
        <v>36</v>
      </c>
      <c r="F14" s="20">
        <v>31475.98</v>
      </c>
      <c r="G14" s="20"/>
      <c r="H14" s="21"/>
      <c r="I14" s="21"/>
    </row>
    <row r="15" ht="206" customHeight="1" spans="1:9">
      <c r="A15" s="18">
        <v>7</v>
      </c>
      <c r="B15" s="19" t="s">
        <v>50</v>
      </c>
      <c r="C15" s="19" t="s">
        <v>51</v>
      </c>
      <c r="D15" s="18" t="s">
        <v>52</v>
      </c>
      <c r="E15" s="18">
        <v>36</v>
      </c>
      <c r="F15" s="20">
        <v>2</v>
      </c>
      <c r="G15" s="20"/>
      <c r="H15" s="21"/>
      <c r="I15" s="21"/>
    </row>
    <row r="16" s="2" customFormat="1" ht="25" customHeight="1" spans="1:9">
      <c r="A16" s="14"/>
      <c r="B16" s="15" t="s">
        <v>56</v>
      </c>
      <c r="C16" s="15"/>
      <c r="D16" s="15"/>
      <c r="E16" s="15"/>
      <c r="F16" s="16"/>
      <c r="G16" s="16"/>
      <c r="H16" s="17"/>
      <c r="I16" s="17"/>
    </row>
    <row r="17" ht="199" customHeight="1" spans="1:9">
      <c r="A17" s="18">
        <v>8</v>
      </c>
      <c r="B17" s="19" t="s">
        <v>47</v>
      </c>
      <c r="C17" s="19" t="s">
        <v>48</v>
      </c>
      <c r="D17" s="18" t="s">
        <v>49</v>
      </c>
      <c r="E17" s="18">
        <v>36</v>
      </c>
      <c r="F17" s="20">
        <v>41222.01</v>
      </c>
      <c r="G17" s="20"/>
      <c r="H17" s="21"/>
      <c r="I17" s="21"/>
    </row>
    <row r="18" ht="198" customHeight="1" spans="1:9">
      <c r="A18" s="18">
        <v>9</v>
      </c>
      <c r="B18" s="19" t="s">
        <v>50</v>
      </c>
      <c r="C18" s="19" t="s">
        <v>51</v>
      </c>
      <c r="D18" s="18" t="s">
        <v>52</v>
      </c>
      <c r="E18" s="18">
        <v>36</v>
      </c>
      <c r="F18" s="20">
        <v>1</v>
      </c>
      <c r="G18" s="20"/>
      <c r="H18" s="21"/>
      <c r="I18" s="21"/>
    </row>
    <row r="19" s="2" customFormat="1" ht="25" customHeight="1" spans="1:9">
      <c r="A19" s="14"/>
      <c r="B19" s="15" t="s">
        <v>57</v>
      </c>
      <c r="C19" s="15"/>
      <c r="D19" s="15"/>
      <c r="E19" s="15"/>
      <c r="F19" s="16"/>
      <c r="G19" s="16"/>
      <c r="H19" s="17"/>
      <c r="I19" s="17"/>
    </row>
    <row r="20" ht="200" customHeight="1" spans="1:9">
      <c r="A20" s="18">
        <v>10</v>
      </c>
      <c r="B20" s="19" t="s">
        <v>47</v>
      </c>
      <c r="C20" s="19" t="s">
        <v>48</v>
      </c>
      <c r="D20" s="18" t="s">
        <v>49</v>
      </c>
      <c r="E20" s="18">
        <v>36</v>
      </c>
      <c r="F20" s="20">
        <v>57551.29</v>
      </c>
      <c r="G20" s="20"/>
      <c r="H20" s="21"/>
      <c r="I20" s="21"/>
    </row>
    <row r="21" ht="196" customHeight="1" spans="1:9">
      <c r="A21" s="18">
        <v>11</v>
      </c>
      <c r="B21" s="19" t="s">
        <v>50</v>
      </c>
      <c r="C21" s="19" t="s">
        <v>51</v>
      </c>
      <c r="D21" s="18" t="s">
        <v>52</v>
      </c>
      <c r="E21" s="18">
        <v>36</v>
      </c>
      <c r="F21" s="20">
        <v>2</v>
      </c>
      <c r="G21" s="20"/>
      <c r="H21" s="21"/>
      <c r="I21" s="21"/>
    </row>
    <row r="22" s="2" customFormat="1" ht="25" customHeight="1" spans="1:9">
      <c r="A22" s="14"/>
      <c r="B22" s="15" t="s">
        <v>58</v>
      </c>
      <c r="C22" s="15"/>
      <c r="D22" s="15"/>
      <c r="E22" s="15"/>
      <c r="F22" s="16"/>
      <c r="G22" s="16"/>
      <c r="H22" s="17"/>
      <c r="I22" s="17"/>
    </row>
    <row r="23" ht="196" customHeight="1" spans="1:9">
      <c r="A23" s="18">
        <v>12</v>
      </c>
      <c r="B23" s="19" t="s">
        <v>47</v>
      </c>
      <c r="C23" s="19" t="s">
        <v>48</v>
      </c>
      <c r="D23" s="18" t="s">
        <v>49</v>
      </c>
      <c r="E23" s="18">
        <v>36</v>
      </c>
      <c r="F23" s="20">
        <v>52983.04</v>
      </c>
      <c r="G23" s="20"/>
      <c r="H23" s="21"/>
      <c r="I23" s="21"/>
    </row>
    <row r="24" s="2" customFormat="1" ht="25" customHeight="1" spans="1:9">
      <c r="A24" s="14"/>
      <c r="B24" s="15" t="s">
        <v>59</v>
      </c>
      <c r="C24" s="15"/>
      <c r="D24" s="15"/>
      <c r="E24" s="15"/>
      <c r="F24" s="16"/>
      <c r="G24" s="16"/>
      <c r="H24" s="17"/>
      <c r="I24" s="17"/>
    </row>
    <row r="25" ht="115" customHeight="1" spans="1:9">
      <c r="A25" s="18">
        <v>13</v>
      </c>
      <c r="B25" s="19" t="s">
        <v>60</v>
      </c>
      <c r="C25" s="19" t="s">
        <v>61</v>
      </c>
      <c r="D25" s="18" t="s">
        <v>62</v>
      </c>
      <c r="E25" s="18">
        <v>36</v>
      </c>
      <c r="F25" s="20">
        <v>1</v>
      </c>
      <c r="G25" s="20"/>
      <c r="H25" s="21"/>
      <c r="I25" s="21"/>
    </row>
    <row r="26" ht="192" customHeight="1" spans="1:9">
      <c r="A26" s="18">
        <v>14</v>
      </c>
      <c r="B26" s="19" t="s">
        <v>63</v>
      </c>
      <c r="C26" s="19" t="s">
        <v>64</v>
      </c>
      <c r="D26" s="18" t="s">
        <v>52</v>
      </c>
      <c r="E26" s="18">
        <v>36</v>
      </c>
      <c r="F26" s="20">
        <v>2</v>
      </c>
      <c r="G26" s="20"/>
      <c r="H26" s="21"/>
      <c r="I26" s="21"/>
    </row>
    <row r="27" ht="58" customHeight="1" spans="1:9">
      <c r="A27" s="18">
        <v>15</v>
      </c>
      <c r="B27" s="19" t="s">
        <v>65</v>
      </c>
      <c r="C27" s="19" t="s">
        <v>66</v>
      </c>
      <c r="D27" s="18" t="s">
        <v>67</v>
      </c>
      <c r="E27" s="18">
        <v>36</v>
      </c>
      <c r="F27" s="20">
        <v>9150.55</v>
      </c>
      <c r="G27" s="20"/>
      <c r="H27" s="21"/>
      <c r="I27" s="21"/>
    </row>
    <row r="28" ht="102" customHeight="1" spans="1:9">
      <c r="A28" s="18">
        <v>16</v>
      </c>
      <c r="B28" s="19" t="s">
        <v>68</v>
      </c>
      <c r="C28" s="19" t="s">
        <v>69</v>
      </c>
      <c r="D28" s="18" t="s">
        <v>67</v>
      </c>
      <c r="E28" s="18">
        <v>36</v>
      </c>
      <c r="F28" s="20">
        <v>9150.55</v>
      </c>
      <c r="G28" s="20"/>
      <c r="H28" s="21"/>
      <c r="I28" s="21"/>
    </row>
    <row r="29" ht="80" customHeight="1" spans="1:9">
      <c r="A29" s="18">
        <v>17</v>
      </c>
      <c r="B29" s="19" t="s">
        <v>70</v>
      </c>
      <c r="C29" s="19" t="s">
        <v>71</v>
      </c>
      <c r="D29" s="18" t="s">
        <v>72</v>
      </c>
      <c r="E29" s="18">
        <v>36</v>
      </c>
      <c r="F29" s="20">
        <v>5.33</v>
      </c>
      <c r="G29" s="20"/>
      <c r="H29" s="21"/>
      <c r="I29" s="21"/>
    </row>
    <row r="30" ht="80" customHeight="1" spans="1:9">
      <c r="A30" s="18">
        <v>18</v>
      </c>
      <c r="B30" s="19" t="s">
        <v>73</v>
      </c>
      <c r="C30" s="19" t="s">
        <v>74</v>
      </c>
      <c r="D30" s="18" t="s">
        <v>72</v>
      </c>
      <c r="E30" s="18">
        <v>36</v>
      </c>
      <c r="F30" s="20">
        <v>5.33</v>
      </c>
      <c r="G30" s="20"/>
      <c r="H30" s="21"/>
      <c r="I30" s="21"/>
    </row>
    <row r="31" ht="96" customHeight="1" spans="1:9">
      <c r="A31" s="18">
        <v>19</v>
      </c>
      <c r="B31" s="19" t="s">
        <v>75</v>
      </c>
      <c r="C31" s="19" t="s">
        <v>76</v>
      </c>
      <c r="D31" s="18" t="s">
        <v>77</v>
      </c>
      <c r="E31" s="18">
        <v>36</v>
      </c>
      <c r="F31" s="20">
        <v>1</v>
      </c>
      <c r="G31" s="20"/>
      <c r="H31" s="21"/>
      <c r="I31" s="21"/>
    </row>
    <row r="32" ht="87" customHeight="1" spans="1:9">
      <c r="A32" s="18">
        <v>20</v>
      </c>
      <c r="B32" s="19" t="s">
        <v>78</v>
      </c>
      <c r="C32" s="19" t="s">
        <v>79</v>
      </c>
      <c r="D32" s="18" t="s">
        <v>80</v>
      </c>
      <c r="E32" s="18">
        <v>36</v>
      </c>
      <c r="F32" s="20">
        <v>17935.63</v>
      </c>
      <c r="G32" s="20"/>
      <c r="H32" s="21"/>
      <c r="I32" s="21"/>
    </row>
    <row r="33" s="2" customFormat="1" ht="25" customHeight="1" spans="1:9">
      <c r="A33" s="14"/>
      <c r="B33" s="15" t="s">
        <v>81</v>
      </c>
      <c r="C33" s="15"/>
      <c r="D33" s="15"/>
      <c r="E33" s="15"/>
      <c r="F33" s="16"/>
      <c r="G33" s="16"/>
      <c r="H33" s="17"/>
      <c r="I33" s="17"/>
    </row>
    <row r="34" ht="117" customHeight="1" spans="1:9">
      <c r="A34" s="18">
        <v>21</v>
      </c>
      <c r="B34" s="19" t="s">
        <v>82</v>
      </c>
      <c r="C34" s="19" t="s">
        <v>83</v>
      </c>
      <c r="D34" s="18" t="s">
        <v>72</v>
      </c>
      <c r="E34" s="18">
        <v>36</v>
      </c>
      <c r="F34" s="20">
        <v>0.65</v>
      </c>
      <c r="G34" s="20"/>
      <c r="H34" s="21"/>
      <c r="I34" s="21"/>
    </row>
    <row r="35" s="2" customFormat="1" ht="25" customHeight="1" spans="1:9">
      <c r="A35" s="14"/>
      <c r="B35" s="15" t="s">
        <v>84</v>
      </c>
      <c r="C35" s="15"/>
      <c r="D35" s="15"/>
      <c r="E35" s="15"/>
      <c r="F35" s="16"/>
      <c r="G35" s="16"/>
      <c r="H35" s="17"/>
      <c r="I35" s="17"/>
    </row>
    <row r="36" ht="162" customHeight="1" spans="1:9">
      <c r="A36" s="18">
        <v>22</v>
      </c>
      <c r="B36" s="19" t="s">
        <v>84</v>
      </c>
      <c r="C36" s="19" t="s">
        <v>85</v>
      </c>
      <c r="D36" s="18" t="s">
        <v>62</v>
      </c>
      <c r="E36" s="18">
        <v>36</v>
      </c>
      <c r="F36" s="20">
        <v>1</v>
      </c>
      <c r="G36" s="20"/>
      <c r="H36" s="21"/>
      <c r="I36" s="21"/>
    </row>
    <row r="37" s="2" customFormat="1" ht="25" customHeight="1" spans="1:9">
      <c r="A37" s="22"/>
      <c r="B37" s="22" t="s">
        <v>86</v>
      </c>
      <c r="C37" s="22"/>
      <c r="D37" s="22"/>
      <c r="E37" s="14"/>
      <c r="F37" s="22"/>
      <c r="G37" s="22"/>
      <c r="H37" s="23"/>
      <c r="I37" s="23"/>
    </row>
  </sheetData>
  <mergeCells count="10">
    <mergeCell ref="A1:I1"/>
    <mergeCell ref="A2:D2"/>
    <mergeCell ref="F2:G2"/>
    <mergeCell ref="G3:I3"/>
    <mergeCell ref="A3:A4"/>
    <mergeCell ref="B3:B4"/>
    <mergeCell ref="C3:C4"/>
    <mergeCell ref="D3:D4"/>
    <mergeCell ref="E3:E4"/>
    <mergeCell ref="F3:F4"/>
  </mergeCells>
  <printOptions horizontalCentered="1"/>
  <pageMargins left="0.590277777777778" right="0.393055555555556" top="0.590277777777778" bottom="0.393055555555556" header="0.393055555555556" footer="0.196527777777778"/>
  <pageSetup paperSize="9" scale="89" orientation="portrait" horizontalDpi="600"/>
  <headerFooter>
    <oddFooter>&amp;C第 &amp;P 页，共 &amp;N 页</oddFooter>
  </headerFooter>
  <rowBreaks count="2" manualBreakCount="2">
    <brk id="18" max="8" man="1"/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扉-1 招标工程量清单扉页</vt:lpstr>
      <vt:lpstr>表-04 单位工程招标控制价汇总表</vt:lpstr>
      <vt:lpstr>表-08 分部分项工程和单价措施项目清单与计价表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小吉吉</cp:lastModifiedBy>
  <dcterms:created xsi:type="dcterms:W3CDTF">2024-07-24T11:00:00Z</dcterms:created>
  <dcterms:modified xsi:type="dcterms:W3CDTF">2024-08-05T06:39:35Z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792F3A9C72FE441DBE9DCDFE925914E0_12</vt:lpwstr>
  </property>
</Properties>
</file>